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blazek.KRNAP.000\Documents\obnova samořídících funkcí\VZ prořezávky,výsadby,ochrany\"/>
    </mc:Choice>
  </mc:AlternateContent>
  <bookViews>
    <workbookView xWindow="0" yWindow="0" windowWidth="19440" windowHeight="7755"/>
  </bookViews>
  <sheets>
    <sheet name="ÚP33_57" sheetId="6" r:id="rId1"/>
  </sheets>
  <externalReferences>
    <externalReference r:id="rId2"/>
    <externalReference r:id="rId3"/>
  </externalReferences>
  <definedNames>
    <definedName name="_xlnm._FilterDatabase" localSheetId="0" hidden="1">ÚP33_57!$A$15:$X$15</definedName>
    <definedName name="kategorie_zásahu">[1]formuláře!$B$3:$B$66</definedName>
    <definedName name="normy">[1]formuláře!$A$3:$C$66</definedName>
  </definedNames>
  <calcPr calcId="152511"/>
</workbook>
</file>

<file path=xl/calcChain.xml><?xml version="1.0" encoding="utf-8"?>
<calcChain xmlns="http://schemas.openxmlformats.org/spreadsheetml/2006/main">
  <c r="N40" i="6" l="1"/>
  <c r="K40" i="6"/>
  <c r="E40" i="6"/>
</calcChain>
</file>

<file path=xl/sharedStrings.xml><?xml version="1.0" encoding="utf-8"?>
<sst xmlns="http://schemas.openxmlformats.org/spreadsheetml/2006/main" count="123" uniqueCount="59">
  <si>
    <t>LVS</t>
  </si>
  <si>
    <t>mng</t>
  </si>
  <si>
    <t>terénní typ</t>
  </si>
  <si>
    <t>do 4m, 500-1000</t>
  </si>
  <si>
    <t>do 4m, 1001-1500</t>
  </si>
  <si>
    <t>do 4m, 1501-2000</t>
  </si>
  <si>
    <t>do 4m, 2001-2500</t>
  </si>
  <si>
    <t>do 4m, 2501-3000</t>
  </si>
  <si>
    <t>do 6m, 500-1000</t>
  </si>
  <si>
    <t>do 6m, 1001-1500</t>
  </si>
  <si>
    <t>do 6m, 1501-2000</t>
  </si>
  <si>
    <t>do 6m, 2501-3000</t>
  </si>
  <si>
    <t>porostní skupina</t>
  </si>
  <si>
    <t xml:space="preserve"> 129Bk37</t>
  </si>
  <si>
    <t xml:space="preserve"> 129Bl37</t>
  </si>
  <si>
    <t xml:space="preserve"> 129Bs31</t>
  </si>
  <si>
    <t xml:space="preserve"> 129Cl37</t>
  </si>
  <si>
    <t xml:space="preserve"> 129Dk36</t>
  </si>
  <si>
    <t xml:space="preserve"> 129Em27</t>
  </si>
  <si>
    <t xml:space="preserve"> 132Ak21</t>
  </si>
  <si>
    <t xml:space="preserve"> 132Ak37</t>
  </si>
  <si>
    <t xml:space="preserve"> 132Al27</t>
  </si>
  <si>
    <t xml:space="preserve"> 132Al36</t>
  </si>
  <si>
    <t xml:space="preserve"> 132Bk27</t>
  </si>
  <si>
    <t xml:space="preserve"> 132Bl26</t>
  </si>
  <si>
    <t xml:space="preserve"> 132Bl27</t>
  </si>
  <si>
    <t xml:space="preserve"> 132Ck26</t>
  </si>
  <si>
    <t xml:space="preserve"> 132Ck27</t>
  </si>
  <si>
    <t xml:space="preserve"> 133Am27</t>
  </si>
  <si>
    <t xml:space="preserve"> 133As21</t>
  </si>
  <si>
    <t xml:space="preserve"> 133Bk37</t>
  </si>
  <si>
    <t xml:space="preserve"> 133Cm27</t>
  </si>
  <si>
    <t xml:space="preserve"> 133Dl27</t>
  </si>
  <si>
    <t xml:space="preserve"> 133Fk27</t>
  </si>
  <si>
    <t xml:space="preserve"> 335Ck37</t>
  </si>
  <si>
    <t xml:space="preserve"> 335Dk37</t>
  </si>
  <si>
    <t xml:space="preserve"> 337Ak37</t>
  </si>
  <si>
    <t>Termín zásahu (rok)</t>
  </si>
  <si>
    <t xml:space="preserve">Plocha (ha) </t>
  </si>
  <si>
    <t>počet sazenic (ks)</t>
  </si>
  <si>
    <t>dřevina (poměr)</t>
  </si>
  <si>
    <t>délka oplocení (m)</t>
  </si>
  <si>
    <t>předpokládaná cena výsadby (Kč)</t>
  </si>
  <si>
    <t>počet individuálních ochran (ks)</t>
  </si>
  <si>
    <t>předpokládaná cena oplocení/ochran (Kč)</t>
  </si>
  <si>
    <t>předpokládaná cena výchovný zásah (Kč)</t>
  </si>
  <si>
    <t>předpokládaná cena celkem (Kč)</t>
  </si>
  <si>
    <t>Výsadby</t>
  </si>
  <si>
    <t>Ochrana výsadby</t>
  </si>
  <si>
    <t>parametry zásahu (průměrná výška (m), průměrný počet vyřezávaných jedinců (ks/ha))</t>
  </si>
  <si>
    <t>Úprava prostorové a druhové skladby lesních ekosystémů 1.etapa</t>
  </si>
  <si>
    <t>Prořezávky, výsadby, oplocenky, individuální ochrany</t>
  </si>
  <si>
    <t>Územní pracoviště</t>
  </si>
  <si>
    <t>LÚ</t>
  </si>
  <si>
    <t>Celková plocha (ha)</t>
  </si>
  <si>
    <t>Rozdělení zakázky dle let</t>
  </si>
  <si>
    <t>Špindlerův Mlýn</t>
  </si>
  <si>
    <t>celkem</t>
  </si>
  <si>
    <t>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</si>
</sst>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\ %"/>
  </numFmts>
  <fonts count="11" x14ac:knownFonts="1">
    <font>
      <sz val="8"/>
      <color rgb="FF808080"/>
      <name val="Tahoma"/>
      <charset val="1"/>
    </font>
    <font>
      <sz val="8"/>
      <color rgb="FF808080"/>
      <name val="Tahoma"/>
      <charset val="1"/>
    </font>
    <font>
      <sz val="10"/>
      <name val="Arial"/>
      <family val="2"/>
      <charset val="238"/>
    </font>
    <font>
      <sz val="8"/>
      <color theme="1"/>
      <name val="Tahoma"/>
      <family val="2"/>
      <charset val="238"/>
    </font>
    <font>
      <b/>
      <sz val="14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9" fontId="2" fillId="0" borderId="0" applyFont="0" applyFill="0" applyBorder="0" applyAlignment="0" applyProtection="0"/>
    <xf numFmtId="164" fontId="1" fillId="0" borderId="0" applyBorder="0" applyProtection="0"/>
    <xf numFmtId="164" fontId="1" fillId="0" borderId="0" applyBorder="0" applyProtection="0"/>
  </cellStyleXfs>
  <cellXfs count="64">
    <xf numFmtId="0" fontId="0" fillId="0" borderId="0" xfId="0"/>
    <xf numFmtId="0" fontId="3" fillId="0" borderId="0" xfId="0" applyFont="1"/>
    <xf numFmtId="2" fontId="5" fillId="0" borderId="1" xfId="0" applyNumberFormat="1" applyFont="1" applyBorder="1"/>
    <xf numFmtId="0" fontId="5" fillId="0" borderId="1" xfId="0" applyFont="1" applyBorder="1"/>
    <xf numFmtId="1" fontId="5" fillId="0" borderId="1" xfId="0" applyNumberFormat="1" applyFont="1" applyBorder="1"/>
    <xf numFmtId="0" fontId="5" fillId="0" borderId="7" xfId="0" applyFont="1" applyBorder="1" applyAlignment="1">
      <alignment wrapText="1"/>
    </xf>
    <xf numFmtId="0" fontId="5" fillId="0" borderId="7" xfId="0" applyFont="1" applyBorder="1" applyAlignment="1"/>
    <xf numFmtId="0" fontId="6" fillId="0" borderId="9" xfId="0" applyFont="1" applyBorder="1" applyAlignment="1">
      <alignment horizontal="left"/>
    </xf>
    <xf numFmtId="0" fontId="5" fillId="0" borderId="11" xfId="0" applyFont="1" applyBorder="1" applyAlignment="1">
      <alignment wrapText="1"/>
    </xf>
    <xf numFmtId="0" fontId="5" fillId="0" borderId="12" xfId="0" applyFont="1" applyBorder="1" applyAlignment="1">
      <alignment wrapText="1"/>
    </xf>
    <xf numFmtId="0" fontId="5" fillId="0" borderId="10" xfId="0" applyFont="1" applyBorder="1"/>
    <xf numFmtId="0" fontId="5" fillId="0" borderId="9" xfId="0" applyFont="1" applyBorder="1"/>
    <xf numFmtId="0" fontId="4" fillId="0" borderId="0" xfId="0" applyFont="1" applyBorder="1" applyAlignment="1">
      <alignment horizontal="left" vertical="center" wrapText="1"/>
    </xf>
    <xf numFmtId="2" fontId="6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2" fontId="6" fillId="0" borderId="23" xfId="0" applyNumberFormat="1" applyFont="1" applyBorder="1" applyAlignment="1">
      <alignment horizontal="left" wrapText="1" indent="1"/>
    </xf>
    <xf numFmtId="2" fontId="6" fillId="0" borderId="9" xfId="0" applyNumberFormat="1" applyFont="1" applyBorder="1" applyAlignment="1">
      <alignment horizontal="left" wrapText="1" indent="1"/>
    </xf>
    <xf numFmtId="0" fontId="10" fillId="0" borderId="29" xfId="0" applyFont="1" applyBorder="1"/>
    <xf numFmtId="0" fontId="10" fillId="0" borderId="30" xfId="0" applyFont="1" applyBorder="1"/>
    <xf numFmtId="2" fontId="10" fillId="0" borderId="30" xfId="0" applyNumberFormat="1" applyFont="1" applyBorder="1"/>
    <xf numFmtId="0" fontId="10" fillId="0" borderId="32" xfId="0" applyFont="1" applyBorder="1"/>
    <xf numFmtId="2" fontId="7" fillId="0" borderId="24" xfId="0" applyNumberFormat="1" applyFont="1" applyBorder="1" applyAlignment="1">
      <alignment horizontal="center" wrapText="1"/>
    </xf>
    <xf numFmtId="2" fontId="7" fillId="0" borderId="5" xfId="0" applyNumberFormat="1" applyFont="1" applyBorder="1" applyAlignment="1">
      <alignment horizontal="center" wrapText="1"/>
    </xf>
    <xf numFmtId="2" fontId="7" fillId="0" borderId="17" xfId="0" applyNumberFormat="1" applyFont="1" applyBorder="1" applyAlignment="1">
      <alignment horizontal="center" wrapText="1"/>
    </xf>
    <xf numFmtId="2" fontId="7" fillId="0" borderId="21" xfId="0" applyNumberFormat="1" applyFont="1" applyBorder="1" applyAlignment="1">
      <alignment horizontal="center" vertical="center" wrapText="1"/>
    </xf>
    <xf numFmtId="2" fontId="7" fillId="0" borderId="22" xfId="0" applyNumberFormat="1" applyFont="1" applyBorder="1" applyAlignment="1">
      <alignment horizontal="center" vertical="center" wrapText="1"/>
    </xf>
    <xf numFmtId="2" fontId="10" fillId="0" borderId="21" xfId="0" applyNumberFormat="1" applyFont="1" applyBorder="1" applyAlignment="1">
      <alignment horizontal="center" vertical="center" wrapText="1"/>
    </xf>
    <xf numFmtId="2" fontId="10" fillId="0" borderId="25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49" fontId="7" fillId="0" borderId="21" xfId="0" applyNumberFormat="1" applyFont="1" applyBorder="1" applyAlignment="1">
      <alignment horizontal="center" wrapText="1"/>
    </xf>
    <xf numFmtId="49" fontId="7" fillId="0" borderId="22" xfId="0" applyNumberFormat="1" applyFont="1" applyBorder="1" applyAlignment="1">
      <alignment horizontal="center" wrapText="1"/>
    </xf>
    <xf numFmtId="0" fontId="9" fillId="0" borderId="21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18" xfId="0" applyFont="1" applyBorder="1" applyAlignment="1">
      <alignment horizontal="center" wrapText="1"/>
    </xf>
    <xf numFmtId="0" fontId="5" fillId="0" borderId="19" xfId="0" applyFont="1" applyBorder="1" applyAlignment="1">
      <alignment horizontal="center" wrapText="1"/>
    </xf>
    <xf numFmtId="0" fontId="5" fillId="0" borderId="16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5" fillId="0" borderId="17" xfId="0" applyFont="1" applyBorder="1" applyAlignment="1">
      <alignment horizontal="center" wrapText="1"/>
    </xf>
    <xf numFmtId="0" fontId="5" fillId="0" borderId="3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14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vertical="center" wrapText="1"/>
    </xf>
    <xf numFmtId="2" fontId="6" fillId="0" borderId="11" xfId="0" applyNumberFormat="1" applyFont="1" applyBorder="1" applyAlignment="1">
      <alignment horizontal="center" vertical="center" wrapText="1"/>
    </xf>
    <xf numFmtId="1" fontId="7" fillId="0" borderId="21" xfId="0" applyNumberFormat="1" applyFont="1" applyBorder="1" applyAlignment="1">
      <alignment horizontal="center" wrapText="1"/>
    </xf>
    <xf numFmtId="1" fontId="7" fillId="0" borderId="22" xfId="0" applyNumberFormat="1" applyFont="1" applyBorder="1" applyAlignment="1">
      <alignment horizontal="center" wrapText="1"/>
    </xf>
    <xf numFmtId="1" fontId="7" fillId="0" borderId="26" xfId="0" applyNumberFormat="1" applyFont="1" applyBorder="1" applyAlignment="1">
      <alignment horizontal="center" wrapText="1"/>
    </xf>
    <xf numFmtId="1" fontId="7" fillId="0" borderId="27" xfId="0" applyNumberFormat="1" applyFont="1" applyBorder="1" applyAlignment="1">
      <alignment horizontal="center" wrapText="1"/>
    </xf>
    <xf numFmtId="2" fontId="9" fillId="0" borderId="21" xfId="0" applyNumberFormat="1" applyFont="1" applyBorder="1" applyAlignment="1">
      <alignment horizontal="center" vertical="center" wrapText="1"/>
    </xf>
    <xf numFmtId="2" fontId="9" fillId="0" borderId="25" xfId="0" applyNumberFormat="1" applyFont="1" applyBorder="1" applyAlignment="1">
      <alignment horizontal="center" vertical="center" wrapText="1"/>
    </xf>
    <xf numFmtId="2" fontId="9" fillId="0" borderId="26" xfId="0" applyNumberFormat="1" applyFont="1" applyBorder="1" applyAlignment="1">
      <alignment horizontal="center" vertical="center" wrapText="1"/>
    </xf>
    <xf numFmtId="2" fontId="9" fillId="0" borderId="28" xfId="0" applyNumberFormat="1" applyFont="1" applyBorder="1" applyAlignment="1">
      <alignment horizontal="center" vertical="center" wrapText="1"/>
    </xf>
    <xf numFmtId="3" fontId="6" fillId="0" borderId="20" xfId="0" applyNumberFormat="1" applyFont="1" applyBorder="1" applyAlignment="1">
      <alignment horizontal="right"/>
    </xf>
    <xf numFmtId="3" fontId="10" fillId="0" borderId="33" xfId="0" applyNumberFormat="1" applyFont="1" applyBorder="1" applyAlignment="1">
      <alignment horizontal="right"/>
    </xf>
    <xf numFmtId="3" fontId="5" fillId="0" borderId="15" xfId="0" applyNumberFormat="1" applyFont="1" applyBorder="1" applyAlignment="1">
      <alignment horizontal="right"/>
    </xf>
    <xf numFmtId="3" fontId="10" fillId="0" borderId="31" xfId="0" applyNumberFormat="1" applyFont="1" applyBorder="1" applyAlignment="1">
      <alignment horizontal="right"/>
    </xf>
  </cellXfs>
  <cellStyles count="5">
    <cellStyle name="Normální" xfId="0" builtinId="0"/>
    <cellStyle name="normální 2" xfId="1"/>
    <cellStyle name="procent 2" xfId="2"/>
    <cellStyle name="Procenta 2" xfId="3"/>
    <cellStyle name="Vysvětlující text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Stabilizace/LS/Zad&#225;vac&#237;%20dokumentace_stabilizac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pblazek.KRNAP.000/Documents/obnova%20samo&#345;&#237;d&#237;c&#237;ch%20funkc&#237;/&#218;P/VZ_&#218;P33_Mlaziny,%20ty&#269;koviny%20a%20nejni&#382;&#353;&#237;%20stromov&#225;%20vrstva%20v&#237;ceet&#225;&#382;&#233;v&#253;ch%20porost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bilizace"/>
      <sheetName val="Normy_prehled"/>
      <sheetName val="Přirážky"/>
      <sheetName val="formuláře"/>
      <sheetName val="List3"/>
    </sheetNames>
    <sheetDataSet>
      <sheetData sheetId="0"/>
      <sheetData sheetId="1"/>
      <sheetData sheetId="2"/>
      <sheetData sheetId="3">
        <row r="3">
          <cell r="A3" t="str">
            <v>do 4m</v>
          </cell>
          <cell r="B3" t="str">
            <v>do 4m, 500-1000</v>
          </cell>
          <cell r="C3">
            <v>6.08</v>
          </cell>
        </row>
        <row r="4">
          <cell r="A4" t="str">
            <v>do 4m</v>
          </cell>
          <cell r="B4" t="str">
            <v>do 4m, 1001-1500</v>
          </cell>
          <cell r="C4">
            <v>10.64</v>
          </cell>
        </row>
        <row r="5">
          <cell r="A5" t="str">
            <v>do 4m</v>
          </cell>
          <cell r="B5" t="str">
            <v>do 4m, 1501-2000</v>
          </cell>
          <cell r="C5">
            <v>15</v>
          </cell>
        </row>
        <row r="6">
          <cell r="A6" t="str">
            <v>do 4m</v>
          </cell>
          <cell r="B6" t="str">
            <v>do 4m, 2001-2500</v>
          </cell>
          <cell r="C6">
            <v>20.52</v>
          </cell>
        </row>
        <row r="7">
          <cell r="A7" t="str">
            <v>do 4m</v>
          </cell>
          <cell r="B7" t="str">
            <v>do 4m, 2501-3000</v>
          </cell>
          <cell r="C7">
            <v>25.08</v>
          </cell>
        </row>
        <row r="8">
          <cell r="A8" t="str">
            <v>do 4m</v>
          </cell>
          <cell r="B8" t="str">
            <v>do 4m, 3001-3500</v>
          </cell>
          <cell r="C8">
            <v>29.64</v>
          </cell>
        </row>
        <row r="9">
          <cell r="A9" t="str">
            <v>do 4m</v>
          </cell>
          <cell r="B9" t="str">
            <v>do 4m, 3501-4000</v>
          </cell>
          <cell r="C9">
            <v>33.44</v>
          </cell>
        </row>
        <row r="10">
          <cell r="A10" t="str">
            <v>do 4m</v>
          </cell>
          <cell r="B10" t="str">
            <v>do 4m, 4001-4500</v>
          </cell>
          <cell r="C10">
            <v>36.479999999999997</v>
          </cell>
        </row>
        <row r="11">
          <cell r="A11" t="str">
            <v>do 4m</v>
          </cell>
          <cell r="B11" t="str">
            <v>do 4m, 4501-5000</v>
          </cell>
          <cell r="C11">
            <v>39.520000000000003</v>
          </cell>
        </row>
        <row r="12">
          <cell r="A12" t="str">
            <v>do 4m</v>
          </cell>
          <cell r="B12" t="str">
            <v>do 4m, 5001-5500</v>
          </cell>
          <cell r="C12">
            <v>42.56</v>
          </cell>
        </row>
        <row r="13">
          <cell r="A13" t="str">
            <v>do 4m</v>
          </cell>
          <cell r="B13" t="str">
            <v>do 4m, 5501-6000</v>
          </cell>
          <cell r="C13">
            <v>44.84</v>
          </cell>
        </row>
        <row r="14">
          <cell r="A14" t="str">
            <v>do 4m</v>
          </cell>
          <cell r="B14" t="str">
            <v>do 4m, 6001-6500</v>
          </cell>
          <cell r="C14">
            <v>46.36</v>
          </cell>
        </row>
        <row r="15">
          <cell r="A15" t="str">
            <v>do 4m</v>
          </cell>
          <cell r="B15" t="str">
            <v>do 4m, 6501-7000</v>
          </cell>
          <cell r="C15">
            <v>48.64</v>
          </cell>
        </row>
        <row r="16">
          <cell r="A16" t="str">
            <v>do 4m</v>
          </cell>
          <cell r="B16" t="str">
            <v>do 4m, 7001-7500</v>
          </cell>
          <cell r="C16">
            <v>50.16</v>
          </cell>
        </row>
        <row r="17">
          <cell r="A17" t="str">
            <v>do 4m</v>
          </cell>
          <cell r="B17" t="str">
            <v>do 4m, 7501-8000</v>
          </cell>
          <cell r="C17">
            <v>51.68</v>
          </cell>
        </row>
        <row r="18">
          <cell r="A18" t="str">
            <v>do 4m</v>
          </cell>
          <cell r="B18" t="str">
            <v>do 4m, 8001-10000</v>
          </cell>
          <cell r="C18">
            <v>56.32</v>
          </cell>
        </row>
        <row r="19">
          <cell r="A19" t="str">
            <v>do 6m</v>
          </cell>
          <cell r="B19" t="str">
            <v>do 6m, 500-1000</v>
          </cell>
          <cell r="C19">
            <v>6.84</v>
          </cell>
        </row>
        <row r="20">
          <cell r="A20" t="str">
            <v>do 6m</v>
          </cell>
          <cell r="B20" t="str">
            <v>do 6m, 1001-1500</v>
          </cell>
          <cell r="C20">
            <v>12.92</v>
          </cell>
        </row>
        <row r="21">
          <cell r="A21" t="str">
            <v>do 6m</v>
          </cell>
          <cell r="B21" t="str">
            <v>do 6m, 1501-2000</v>
          </cell>
          <cell r="C21">
            <v>18.239999999999998</v>
          </cell>
        </row>
        <row r="22">
          <cell r="A22" t="str">
            <v>do 6m</v>
          </cell>
          <cell r="B22" t="str">
            <v>do 6m, 2001-2500</v>
          </cell>
          <cell r="C22">
            <v>24.32</v>
          </cell>
        </row>
        <row r="23">
          <cell r="A23" t="str">
            <v>do 6m</v>
          </cell>
          <cell r="B23" t="str">
            <v>do 6m, 2501-3000</v>
          </cell>
          <cell r="C23">
            <v>29.64</v>
          </cell>
        </row>
        <row r="24">
          <cell r="A24" t="str">
            <v>do 6m</v>
          </cell>
          <cell r="B24" t="str">
            <v>do 6m, 3001-3500</v>
          </cell>
          <cell r="C24">
            <v>34.96</v>
          </cell>
        </row>
        <row r="25">
          <cell r="A25" t="str">
            <v>do 6m</v>
          </cell>
          <cell r="B25" t="str">
            <v>do 6m, 3501-4000</v>
          </cell>
          <cell r="C25">
            <v>38.76</v>
          </cell>
        </row>
        <row r="26">
          <cell r="A26" t="str">
            <v>do 6m</v>
          </cell>
          <cell r="B26" t="str">
            <v>do 6m, 4001-4500</v>
          </cell>
          <cell r="C26">
            <v>42.56</v>
          </cell>
        </row>
        <row r="27">
          <cell r="A27" t="str">
            <v>do 6m</v>
          </cell>
          <cell r="B27" t="str">
            <v>do 6m, 4501-5000</v>
          </cell>
          <cell r="C27">
            <v>45.6</v>
          </cell>
        </row>
        <row r="28">
          <cell r="A28" t="str">
            <v>do 6m</v>
          </cell>
          <cell r="B28" t="str">
            <v>do 6m, 5001-5500</v>
          </cell>
          <cell r="C28">
            <v>48.64</v>
          </cell>
        </row>
        <row r="29">
          <cell r="A29" t="str">
            <v>do 6m</v>
          </cell>
          <cell r="B29" t="str">
            <v>do 6m, 5501-6000</v>
          </cell>
          <cell r="C29">
            <v>51.68</v>
          </cell>
        </row>
        <row r="30">
          <cell r="A30" t="str">
            <v>do 6m</v>
          </cell>
          <cell r="B30" t="str">
            <v>do 6m, 6001-6500</v>
          </cell>
          <cell r="C30">
            <v>53.96</v>
          </cell>
        </row>
        <row r="31">
          <cell r="A31" t="str">
            <v>do 6m</v>
          </cell>
          <cell r="B31" t="str">
            <v>do 6m, 6501-7000</v>
          </cell>
          <cell r="C31">
            <v>56.24</v>
          </cell>
        </row>
        <row r="32">
          <cell r="A32" t="str">
            <v>do 6m</v>
          </cell>
          <cell r="B32" t="str">
            <v>do 6m, 7001-7500</v>
          </cell>
          <cell r="C32">
            <v>58.52</v>
          </cell>
        </row>
        <row r="33">
          <cell r="A33" t="str">
            <v>do 6m</v>
          </cell>
          <cell r="B33" t="str">
            <v>do 6m, 7501-8000</v>
          </cell>
          <cell r="C33">
            <v>60.04</v>
          </cell>
        </row>
        <row r="34">
          <cell r="A34" t="str">
            <v>do 6m</v>
          </cell>
          <cell r="B34" t="str">
            <v>do 6m, 8001-10000</v>
          </cell>
          <cell r="C34">
            <v>65.44</v>
          </cell>
        </row>
        <row r="35">
          <cell r="A35" t="str">
            <v>do 8m</v>
          </cell>
          <cell r="B35" t="str">
            <v>do 8m, 500-1000</v>
          </cell>
          <cell r="C35">
            <v>7.98</v>
          </cell>
        </row>
        <row r="36">
          <cell r="A36" t="str">
            <v>do 8m</v>
          </cell>
          <cell r="B36" t="str">
            <v>do 8m, 1001-1500</v>
          </cell>
          <cell r="C36">
            <v>16.34</v>
          </cell>
        </row>
        <row r="37">
          <cell r="A37" t="str">
            <v>do 8m</v>
          </cell>
          <cell r="B37" t="str">
            <v>do 8m, 1501-2000</v>
          </cell>
          <cell r="C37">
            <v>23.1</v>
          </cell>
        </row>
        <row r="38">
          <cell r="A38" t="str">
            <v>do 8m</v>
          </cell>
          <cell r="B38" t="str">
            <v>do 8m, 2001-2500</v>
          </cell>
          <cell r="C38">
            <v>30.02</v>
          </cell>
        </row>
        <row r="39">
          <cell r="A39" t="str">
            <v>do 8m</v>
          </cell>
          <cell r="B39" t="str">
            <v>do 8m, 2501-3000</v>
          </cell>
          <cell r="C39">
            <v>36.479999999999997</v>
          </cell>
        </row>
        <row r="40">
          <cell r="A40" t="str">
            <v>do 8m</v>
          </cell>
          <cell r="B40" t="str">
            <v>do 8m, 3001-3500</v>
          </cell>
          <cell r="C40">
            <v>42.04</v>
          </cell>
        </row>
        <row r="41">
          <cell r="A41" t="str">
            <v>do 8m</v>
          </cell>
          <cell r="B41" t="str">
            <v>do 8m, 3501-4000</v>
          </cell>
          <cell r="C41">
            <v>46.74</v>
          </cell>
        </row>
        <row r="42">
          <cell r="A42" t="str">
            <v>do 8m</v>
          </cell>
          <cell r="B42" t="str">
            <v>do 8m, 4001-4500</v>
          </cell>
          <cell r="C42">
            <v>51.68</v>
          </cell>
        </row>
        <row r="43">
          <cell r="A43" t="str">
            <v>do 8m</v>
          </cell>
          <cell r="B43" t="str">
            <v>do 8m, 4501-5000</v>
          </cell>
          <cell r="C43">
            <v>54.72</v>
          </cell>
        </row>
        <row r="44">
          <cell r="A44" t="str">
            <v>do 8m</v>
          </cell>
          <cell r="B44" t="str">
            <v>do 8m, 5001-5500</v>
          </cell>
          <cell r="C44">
            <v>57.76</v>
          </cell>
        </row>
        <row r="45">
          <cell r="A45" t="str">
            <v>do 8m</v>
          </cell>
          <cell r="B45" t="str">
            <v>do 8m, 5501-6000</v>
          </cell>
          <cell r="C45">
            <v>61.94</v>
          </cell>
        </row>
        <row r="46">
          <cell r="A46" t="str">
            <v>do 8m</v>
          </cell>
          <cell r="B46" t="str">
            <v>do 8m, 6001-6500</v>
          </cell>
        </row>
        <row r="47">
          <cell r="A47" t="str">
            <v>do 8m</v>
          </cell>
          <cell r="B47" t="str">
            <v>do 8m, 6501-7000</v>
          </cell>
        </row>
        <row r="48">
          <cell r="A48" t="str">
            <v>do 8m</v>
          </cell>
          <cell r="B48" t="str">
            <v>do 8m, 7001-7500</v>
          </cell>
        </row>
        <row r="49">
          <cell r="A49" t="str">
            <v>do 8m</v>
          </cell>
          <cell r="B49" t="str">
            <v>do 8m, 7501-8000</v>
          </cell>
        </row>
        <row r="50">
          <cell r="A50" t="str">
            <v>do 8m</v>
          </cell>
          <cell r="B50" t="str">
            <v>do 8m, 8001-10000</v>
          </cell>
        </row>
        <row r="51">
          <cell r="A51" t="str">
            <v>nad 8m</v>
          </cell>
          <cell r="B51" t="str">
            <v>nad 8m, 500-1000</v>
          </cell>
          <cell r="C51">
            <v>9.5</v>
          </cell>
        </row>
        <row r="52">
          <cell r="A52" t="str">
            <v>nad 8m</v>
          </cell>
          <cell r="B52" t="str">
            <v>nad 8m, 1001-1500</v>
          </cell>
          <cell r="C52">
            <v>20.09</v>
          </cell>
        </row>
        <row r="53">
          <cell r="A53" t="str">
            <v>nad 8m</v>
          </cell>
          <cell r="B53" t="str">
            <v>nad 8m, 1501-2000</v>
          </cell>
          <cell r="C53">
            <v>29.58</v>
          </cell>
        </row>
        <row r="54">
          <cell r="A54" t="str">
            <v>nad 8m</v>
          </cell>
          <cell r="B54" t="str">
            <v>nad 8m, 2001-2500</v>
          </cell>
          <cell r="C54">
            <v>37.619999999999997</v>
          </cell>
        </row>
        <row r="55">
          <cell r="A55" t="str">
            <v>nad 8m</v>
          </cell>
          <cell r="B55" t="str">
            <v>nad 8m, 2501-3000</v>
          </cell>
          <cell r="C55">
            <v>45.6</v>
          </cell>
        </row>
        <row r="56">
          <cell r="A56" t="str">
            <v>nad 8m</v>
          </cell>
          <cell r="B56" t="str">
            <v>nad 8m, 3001-3500</v>
          </cell>
          <cell r="C56">
            <v>52.68</v>
          </cell>
        </row>
        <row r="57">
          <cell r="A57" t="str">
            <v>nad 8m</v>
          </cell>
          <cell r="B57" t="str">
            <v>nad 8m, 3501-4000</v>
          </cell>
          <cell r="C57">
            <v>57.38</v>
          </cell>
        </row>
        <row r="58">
          <cell r="A58" t="str">
            <v>nad 8m</v>
          </cell>
          <cell r="B58" t="str">
            <v>nad 8m, 4001-4500</v>
          </cell>
          <cell r="C58">
            <v>63.84</v>
          </cell>
        </row>
        <row r="59">
          <cell r="A59" t="str">
            <v>nad 8m</v>
          </cell>
          <cell r="B59" t="str">
            <v>nad 8m, 4501-5000</v>
          </cell>
          <cell r="C59">
            <v>66.88</v>
          </cell>
        </row>
        <row r="60">
          <cell r="A60" t="str">
            <v>nad 8m</v>
          </cell>
          <cell r="B60" t="str">
            <v>nad 8m, 5001-5500</v>
          </cell>
          <cell r="C60">
            <v>69.92</v>
          </cell>
        </row>
        <row r="61">
          <cell r="A61" t="str">
            <v>nad 8m</v>
          </cell>
          <cell r="B61" t="str">
            <v>nad 8m, 5501-6000</v>
          </cell>
          <cell r="C61">
            <v>75.62</v>
          </cell>
        </row>
        <row r="62">
          <cell r="A62" t="str">
            <v>nad 8m</v>
          </cell>
          <cell r="B62" t="str">
            <v>nad 8m, 6001-6500</v>
          </cell>
        </row>
        <row r="63">
          <cell r="A63" t="str">
            <v>nad 8m</v>
          </cell>
          <cell r="B63" t="str">
            <v>nad 8m, 6501-7000</v>
          </cell>
        </row>
        <row r="64">
          <cell r="A64" t="str">
            <v>nad 8m</v>
          </cell>
          <cell r="B64" t="str">
            <v>nad 8m, 7001-7500</v>
          </cell>
        </row>
        <row r="65">
          <cell r="A65" t="str">
            <v>nad 8m</v>
          </cell>
          <cell r="B65" t="str">
            <v>nad 8m, 7501-8000</v>
          </cell>
        </row>
        <row r="66">
          <cell r="A66" t="str">
            <v>nad 8m</v>
          </cell>
          <cell r="B66" t="str">
            <v>nad 8m, 8001-10000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A KRNAP-33-7"/>
      <sheetName val="List3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0"/>
  <sheetViews>
    <sheetView tabSelected="1" zoomScaleNormal="100" workbookViewId="0">
      <selection sqref="A1:O1"/>
    </sheetView>
  </sheetViews>
  <sheetFormatPr defaultRowHeight="10.5" x14ac:dyDescent="0.15"/>
  <cols>
    <col min="1" max="1" width="23.83203125" style="1" customWidth="1"/>
    <col min="2" max="3" width="8.83203125" style="1" customWidth="1"/>
    <col min="4" max="4" width="9.33203125" style="1" customWidth="1"/>
    <col min="5" max="5" width="10.83203125" style="1" customWidth="1"/>
    <col min="6" max="6" width="16.33203125" style="1" customWidth="1"/>
    <col min="7" max="7" width="21" style="1" customWidth="1"/>
    <col min="8" max="8" width="17.83203125" style="1" customWidth="1"/>
    <col min="9" max="9" width="9.83203125" style="1" customWidth="1"/>
    <col min="10" max="10" width="16.83203125" style="1" customWidth="1"/>
    <col min="11" max="11" width="15.83203125" style="1" customWidth="1"/>
    <col min="12" max="12" width="10.83203125" style="1" customWidth="1"/>
    <col min="13" max="13" width="13.83203125" style="1" customWidth="1"/>
    <col min="14" max="14" width="16.83203125" style="1" customWidth="1"/>
    <col min="15" max="15" width="17.83203125" style="1" customWidth="1"/>
    <col min="16" max="16384" width="9.33203125" style="1"/>
  </cols>
  <sheetData>
    <row r="1" spans="1:22" ht="18" customHeight="1" x14ac:dyDescent="0.15">
      <c r="A1" s="30" t="s">
        <v>50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16"/>
      <c r="Q1" s="16"/>
      <c r="R1" s="16"/>
      <c r="S1" s="16"/>
      <c r="T1" s="16"/>
      <c r="U1" s="16"/>
      <c r="V1" s="16"/>
    </row>
    <row r="2" spans="1:22" ht="18" customHeight="1" x14ac:dyDescent="0.15">
      <c r="A2" s="30" t="s">
        <v>51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16"/>
      <c r="Q2" s="16"/>
      <c r="R2" s="16"/>
      <c r="S2" s="16"/>
      <c r="T2" s="16"/>
    </row>
    <row r="3" spans="1:22" ht="12.75" customHeight="1" thickBo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</row>
    <row r="4" spans="1:22" ht="13.5" customHeight="1" x14ac:dyDescent="0.2">
      <c r="A4" s="17" t="s">
        <v>52</v>
      </c>
      <c r="B4" s="23" t="s">
        <v>56</v>
      </c>
      <c r="C4" s="24"/>
      <c r="D4" s="24"/>
      <c r="E4" s="25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</row>
    <row r="5" spans="1:22" ht="13.5" customHeight="1" x14ac:dyDescent="0.2">
      <c r="A5" s="18" t="s">
        <v>53</v>
      </c>
      <c r="B5" s="31"/>
      <c r="C5" s="32"/>
      <c r="D5" s="33">
        <v>57</v>
      </c>
      <c r="E5" s="34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</row>
    <row r="6" spans="1:22" ht="13.5" customHeight="1" x14ac:dyDescent="0.2">
      <c r="A6" s="18" t="s">
        <v>54</v>
      </c>
      <c r="B6" s="26"/>
      <c r="C6" s="27"/>
      <c r="D6" s="28">
        <v>94.16</v>
      </c>
      <c r="E6" s="29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2" ht="13.5" customHeight="1" x14ac:dyDescent="0.2">
      <c r="A7" s="50" t="s">
        <v>55</v>
      </c>
      <c r="B7" s="52">
        <v>2018</v>
      </c>
      <c r="C7" s="53"/>
      <c r="D7" s="56">
        <v>6.61</v>
      </c>
      <c r="E7" s="5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</row>
    <row r="8" spans="1:22" ht="13.5" customHeight="1" x14ac:dyDescent="0.2">
      <c r="A8" s="50"/>
      <c r="B8" s="52">
        <v>2019</v>
      </c>
      <c r="C8" s="53"/>
      <c r="D8" s="56">
        <v>21.71</v>
      </c>
      <c r="E8" s="5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</row>
    <row r="9" spans="1:22" ht="13.5" customHeight="1" x14ac:dyDescent="0.2">
      <c r="A9" s="50"/>
      <c r="B9" s="52">
        <v>2020</v>
      </c>
      <c r="C9" s="53"/>
      <c r="D9" s="56">
        <v>34.1</v>
      </c>
      <c r="E9" s="57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</row>
    <row r="10" spans="1:22" ht="13.5" customHeight="1" x14ac:dyDescent="0.2">
      <c r="A10" s="50"/>
      <c r="B10" s="52">
        <v>2021</v>
      </c>
      <c r="C10" s="53"/>
      <c r="D10" s="56">
        <v>24.82</v>
      </c>
      <c r="E10" s="57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</row>
    <row r="11" spans="1:22" ht="13.5" customHeight="1" thickBot="1" x14ac:dyDescent="0.25">
      <c r="A11" s="51"/>
      <c r="B11" s="54">
        <v>2022</v>
      </c>
      <c r="C11" s="55"/>
      <c r="D11" s="58">
        <v>6.92</v>
      </c>
      <c r="E11" s="59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</row>
    <row r="12" spans="1:22" ht="13.5" customHeight="1" x14ac:dyDescent="0.2">
      <c r="A12" s="13"/>
      <c r="B12" s="14"/>
      <c r="C12" s="14"/>
      <c r="D12" s="15"/>
      <c r="E12" s="15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</row>
    <row r="13" spans="1:22" ht="12.75" customHeight="1" thickBot="1" x14ac:dyDescent="0.2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</row>
    <row r="14" spans="1:22" ht="21" customHeight="1" x14ac:dyDescent="0.2">
      <c r="A14" s="39" t="s">
        <v>12</v>
      </c>
      <c r="B14" s="35" t="s">
        <v>0</v>
      </c>
      <c r="C14" s="35" t="s">
        <v>1</v>
      </c>
      <c r="D14" s="37" t="s">
        <v>2</v>
      </c>
      <c r="E14" s="37" t="s">
        <v>38</v>
      </c>
      <c r="F14" s="37" t="s">
        <v>37</v>
      </c>
      <c r="G14" s="46" t="s">
        <v>49</v>
      </c>
      <c r="H14" s="48" t="s">
        <v>45</v>
      </c>
      <c r="I14" s="43" t="s">
        <v>47</v>
      </c>
      <c r="J14" s="44"/>
      <c r="K14" s="45"/>
      <c r="L14" s="43" t="s">
        <v>48</v>
      </c>
      <c r="M14" s="44"/>
      <c r="N14" s="45"/>
      <c r="O14" s="41" t="s">
        <v>46</v>
      </c>
    </row>
    <row r="15" spans="1:22" ht="54.75" customHeight="1" thickBot="1" x14ac:dyDescent="0.25">
      <c r="A15" s="40"/>
      <c r="B15" s="36"/>
      <c r="C15" s="36"/>
      <c r="D15" s="38"/>
      <c r="E15" s="38"/>
      <c r="F15" s="38"/>
      <c r="G15" s="47"/>
      <c r="H15" s="49"/>
      <c r="I15" s="8" t="s">
        <v>39</v>
      </c>
      <c r="J15" s="6" t="s">
        <v>40</v>
      </c>
      <c r="K15" s="9" t="s">
        <v>42</v>
      </c>
      <c r="L15" s="8" t="s">
        <v>41</v>
      </c>
      <c r="M15" s="5" t="s">
        <v>43</v>
      </c>
      <c r="N15" s="9" t="s">
        <v>44</v>
      </c>
      <c r="O15" s="42"/>
    </row>
    <row r="16" spans="1:22" ht="12.75" x14ac:dyDescent="0.2">
      <c r="A16" s="7" t="s">
        <v>29</v>
      </c>
      <c r="B16" s="3">
        <v>6</v>
      </c>
      <c r="C16" s="3">
        <v>4</v>
      </c>
      <c r="D16" s="3">
        <v>13</v>
      </c>
      <c r="E16" s="2">
        <v>0.14000000000000001</v>
      </c>
      <c r="F16" s="4">
        <v>2018</v>
      </c>
      <c r="G16" s="3" t="s">
        <v>8</v>
      </c>
      <c r="H16" s="62" t="s">
        <v>58</v>
      </c>
      <c r="I16" s="11"/>
      <c r="J16" s="3"/>
      <c r="K16" s="10"/>
      <c r="L16" s="11"/>
      <c r="M16" s="3"/>
      <c r="N16" s="10"/>
      <c r="O16" s="60" t="s">
        <v>58</v>
      </c>
    </row>
    <row r="17" spans="1:15" ht="12.75" x14ac:dyDescent="0.2">
      <c r="A17" s="7" t="s">
        <v>30</v>
      </c>
      <c r="B17" s="3">
        <v>6</v>
      </c>
      <c r="C17" s="3">
        <v>4</v>
      </c>
      <c r="D17" s="3">
        <v>14</v>
      </c>
      <c r="E17" s="2">
        <v>6.47</v>
      </c>
      <c r="F17" s="4">
        <v>2018</v>
      </c>
      <c r="G17" s="3" t="s">
        <v>7</v>
      </c>
      <c r="H17" s="62" t="s">
        <v>58</v>
      </c>
      <c r="I17" s="11"/>
      <c r="J17" s="3"/>
      <c r="K17" s="10"/>
      <c r="L17" s="11"/>
      <c r="M17" s="3"/>
      <c r="N17" s="10"/>
      <c r="O17" s="60" t="s">
        <v>58</v>
      </c>
    </row>
    <row r="18" spans="1:15" ht="12.75" x14ac:dyDescent="0.2">
      <c r="A18" s="7" t="s">
        <v>13</v>
      </c>
      <c r="B18" s="3">
        <v>6</v>
      </c>
      <c r="C18" s="3">
        <v>4</v>
      </c>
      <c r="D18" s="3">
        <v>13</v>
      </c>
      <c r="E18" s="2">
        <v>3.49</v>
      </c>
      <c r="F18" s="4">
        <v>2019</v>
      </c>
      <c r="G18" s="3" t="s">
        <v>5</v>
      </c>
      <c r="H18" s="62" t="s">
        <v>58</v>
      </c>
      <c r="I18" s="11"/>
      <c r="J18" s="3"/>
      <c r="K18" s="10"/>
      <c r="L18" s="11"/>
      <c r="M18" s="3"/>
      <c r="N18" s="10"/>
      <c r="O18" s="60" t="s">
        <v>58</v>
      </c>
    </row>
    <row r="19" spans="1:15" ht="12.75" x14ac:dyDescent="0.2">
      <c r="A19" s="7" t="s">
        <v>14</v>
      </c>
      <c r="B19" s="3">
        <v>6</v>
      </c>
      <c r="C19" s="3">
        <v>4</v>
      </c>
      <c r="D19" s="3">
        <v>15</v>
      </c>
      <c r="E19" s="2">
        <v>1.81</v>
      </c>
      <c r="F19" s="4">
        <v>2019</v>
      </c>
      <c r="G19" s="3" t="s">
        <v>6</v>
      </c>
      <c r="H19" s="62" t="s">
        <v>58</v>
      </c>
      <c r="I19" s="11"/>
      <c r="J19" s="3"/>
      <c r="K19" s="10"/>
      <c r="L19" s="11"/>
      <c r="M19" s="3"/>
      <c r="N19" s="10"/>
      <c r="O19" s="60" t="s">
        <v>58</v>
      </c>
    </row>
    <row r="20" spans="1:15" ht="12.75" x14ac:dyDescent="0.2">
      <c r="A20" s="7" t="s">
        <v>15</v>
      </c>
      <c r="B20" s="3">
        <v>6</v>
      </c>
      <c r="C20" s="3">
        <v>4</v>
      </c>
      <c r="D20" s="3">
        <v>14</v>
      </c>
      <c r="E20" s="2">
        <v>0.21</v>
      </c>
      <c r="F20" s="4">
        <v>2019</v>
      </c>
      <c r="G20" s="3" t="s">
        <v>3</v>
      </c>
      <c r="H20" s="62" t="s">
        <v>58</v>
      </c>
      <c r="I20" s="11"/>
      <c r="J20" s="3"/>
      <c r="K20" s="10"/>
      <c r="L20" s="11"/>
      <c r="M20" s="3"/>
      <c r="N20" s="10"/>
      <c r="O20" s="60" t="s">
        <v>58</v>
      </c>
    </row>
    <row r="21" spans="1:15" ht="12.75" x14ac:dyDescent="0.2">
      <c r="A21" s="7" t="s">
        <v>16</v>
      </c>
      <c r="B21" s="3">
        <v>6</v>
      </c>
      <c r="C21" s="3">
        <v>4</v>
      </c>
      <c r="D21" s="3">
        <v>13</v>
      </c>
      <c r="E21" s="2">
        <v>1.39</v>
      </c>
      <c r="F21" s="4">
        <v>2019</v>
      </c>
      <c r="G21" s="3" t="s">
        <v>4</v>
      </c>
      <c r="H21" s="62" t="s">
        <v>58</v>
      </c>
      <c r="I21" s="11"/>
      <c r="J21" s="3"/>
      <c r="K21" s="10"/>
      <c r="L21" s="11"/>
      <c r="M21" s="3"/>
      <c r="N21" s="10"/>
      <c r="O21" s="60" t="s">
        <v>58</v>
      </c>
    </row>
    <row r="22" spans="1:15" ht="12.75" x14ac:dyDescent="0.2">
      <c r="A22" s="7" t="s">
        <v>17</v>
      </c>
      <c r="B22" s="3">
        <v>6</v>
      </c>
      <c r="C22" s="3">
        <v>4</v>
      </c>
      <c r="D22" s="3">
        <v>14</v>
      </c>
      <c r="E22" s="2">
        <v>2.15</v>
      </c>
      <c r="F22" s="4">
        <v>2019</v>
      </c>
      <c r="G22" s="3" t="s">
        <v>10</v>
      </c>
      <c r="H22" s="62" t="s">
        <v>58</v>
      </c>
      <c r="I22" s="11"/>
      <c r="J22" s="3"/>
      <c r="K22" s="10"/>
      <c r="L22" s="11"/>
      <c r="M22" s="3"/>
      <c r="N22" s="10"/>
      <c r="O22" s="60" t="s">
        <v>58</v>
      </c>
    </row>
    <row r="23" spans="1:15" ht="12.75" x14ac:dyDescent="0.2">
      <c r="A23" s="7" t="s">
        <v>18</v>
      </c>
      <c r="B23" s="3">
        <v>6</v>
      </c>
      <c r="C23" s="3">
        <v>4</v>
      </c>
      <c r="D23" s="3">
        <v>15</v>
      </c>
      <c r="E23" s="2">
        <v>0.55000000000000004</v>
      </c>
      <c r="F23" s="4">
        <v>2019</v>
      </c>
      <c r="G23" s="3" t="s">
        <v>5</v>
      </c>
      <c r="H23" s="62" t="s">
        <v>58</v>
      </c>
      <c r="I23" s="11"/>
      <c r="J23" s="3"/>
      <c r="K23" s="10"/>
      <c r="L23" s="11"/>
      <c r="M23" s="3"/>
      <c r="N23" s="10"/>
      <c r="O23" s="60" t="s">
        <v>58</v>
      </c>
    </row>
    <row r="24" spans="1:15" ht="12.75" x14ac:dyDescent="0.2">
      <c r="A24" s="7" t="s">
        <v>31</v>
      </c>
      <c r="B24" s="3">
        <v>6</v>
      </c>
      <c r="C24" s="3">
        <v>4</v>
      </c>
      <c r="D24" s="3">
        <v>15</v>
      </c>
      <c r="E24" s="2">
        <v>12.11</v>
      </c>
      <c r="F24" s="4">
        <v>2019</v>
      </c>
      <c r="G24" s="3" t="s">
        <v>11</v>
      </c>
      <c r="H24" s="62" t="s">
        <v>58</v>
      </c>
      <c r="I24" s="11"/>
      <c r="J24" s="3"/>
      <c r="K24" s="10"/>
      <c r="L24" s="11"/>
      <c r="M24" s="3"/>
      <c r="N24" s="10"/>
      <c r="O24" s="60" t="s">
        <v>58</v>
      </c>
    </row>
    <row r="25" spans="1:15" ht="12.75" x14ac:dyDescent="0.2">
      <c r="A25" s="7" t="s">
        <v>28</v>
      </c>
      <c r="B25" s="3">
        <v>6</v>
      </c>
      <c r="C25" s="3">
        <v>4</v>
      </c>
      <c r="D25" s="3">
        <v>14</v>
      </c>
      <c r="E25" s="2">
        <v>14.13</v>
      </c>
      <c r="F25" s="4">
        <v>2020</v>
      </c>
      <c r="G25" s="3" t="s">
        <v>10</v>
      </c>
      <c r="H25" s="62" t="s">
        <v>58</v>
      </c>
      <c r="I25" s="11"/>
      <c r="J25" s="3"/>
      <c r="K25" s="10"/>
      <c r="L25" s="11"/>
      <c r="M25" s="3"/>
      <c r="N25" s="10"/>
      <c r="O25" s="60" t="s">
        <v>58</v>
      </c>
    </row>
    <row r="26" spans="1:15" ht="12.75" x14ac:dyDescent="0.2">
      <c r="A26" s="7" t="s">
        <v>33</v>
      </c>
      <c r="B26" s="3">
        <v>6</v>
      </c>
      <c r="C26" s="3">
        <v>4</v>
      </c>
      <c r="D26" s="3">
        <v>14</v>
      </c>
      <c r="E26" s="2">
        <v>4.0999999999999996</v>
      </c>
      <c r="F26" s="4">
        <v>2020</v>
      </c>
      <c r="G26" s="3" t="s">
        <v>4</v>
      </c>
      <c r="H26" s="62" t="s">
        <v>58</v>
      </c>
      <c r="I26" s="11"/>
      <c r="J26" s="3"/>
      <c r="K26" s="10"/>
      <c r="L26" s="11"/>
      <c r="M26" s="3"/>
      <c r="N26" s="10"/>
      <c r="O26" s="60" t="s">
        <v>58</v>
      </c>
    </row>
    <row r="27" spans="1:15" ht="12.75" x14ac:dyDescent="0.2">
      <c r="A27" s="7" t="s">
        <v>34</v>
      </c>
      <c r="B27" s="3">
        <v>6</v>
      </c>
      <c r="C27" s="3">
        <v>4</v>
      </c>
      <c r="D27" s="3">
        <v>14</v>
      </c>
      <c r="E27" s="2">
        <v>13.38</v>
      </c>
      <c r="F27" s="4">
        <v>2020</v>
      </c>
      <c r="G27" s="3" t="s">
        <v>9</v>
      </c>
      <c r="H27" s="62" t="s">
        <v>58</v>
      </c>
      <c r="I27" s="11"/>
      <c r="J27" s="3"/>
      <c r="K27" s="10"/>
      <c r="L27" s="11"/>
      <c r="M27" s="3"/>
      <c r="N27" s="10"/>
      <c r="O27" s="60" t="s">
        <v>58</v>
      </c>
    </row>
    <row r="28" spans="1:15" ht="12.75" x14ac:dyDescent="0.2">
      <c r="A28" s="7" t="s">
        <v>35</v>
      </c>
      <c r="B28" s="3">
        <v>6</v>
      </c>
      <c r="C28" s="3">
        <v>4</v>
      </c>
      <c r="D28" s="3">
        <v>14</v>
      </c>
      <c r="E28" s="2">
        <v>2.4900000000000002</v>
      </c>
      <c r="F28" s="4">
        <v>2020</v>
      </c>
      <c r="G28" s="3" t="s">
        <v>3</v>
      </c>
      <c r="H28" s="62" t="s">
        <v>58</v>
      </c>
      <c r="I28" s="11"/>
      <c r="J28" s="3"/>
      <c r="K28" s="10"/>
      <c r="L28" s="11"/>
      <c r="M28" s="3"/>
      <c r="N28" s="10"/>
      <c r="O28" s="60" t="s">
        <v>58</v>
      </c>
    </row>
    <row r="29" spans="1:15" ht="12.75" x14ac:dyDescent="0.2">
      <c r="A29" s="7" t="s">
        <v>26</v>
      </c>
      <c r="B29" s="3">
        <v>6</v>
      </c>
      <c r="C29" s="3">
        <v>4</v>
      </c>
      <c r="D29" s="3">
        <v>13</v>
      </c>
      <c r="E29" s="2">
        <v>0.46</v>
      </c>
      <c r="F29" s="4">
        <v>2021</v>
      </c>
      <c r="G29" s="3" t="s">
        <v>5</v>
      </c>
      <c r="H29" s="62" t="s">
        <v>58</v>
      </c>
      <c r="I29" s="11"/>
      <c r="J29" s="3"/>
      <c r="K29" s="10"/>
      <c r="L29" s="11"/>
      <c r="M29" s="3"/>
      <c r="N29" s="10"/>
      <c r="O29" s="60" t="s">
        <v>58</v>
      </c>
    </row>
    <row r="30" spans="1:15" ht="12.75" x14ac:dyDescent="0.2">
      <c r="A30" s="7" t="s">
        <v>27</v>
      </c>
      <c r="B30" s="3">
        <v>6</v>
      </c>
      <c r="C30" s="3">
        <v>4</v>
      </c>
      <c r="D30" s="3">
        <v>14</v>
      </c>
      <c r="E30" s="2">
        <v>2.98</v>
      </c>
      <c r="F30" s="4">
        <v>2021</v>
      </c>
      <c r="G30" s="3" t="s">
        <v>5</v>
      </c>
      <c r="H30" s="62" t="s">
        <v>58</v>
      </c>
      <c r="I30" s="11"/>
      <c r="J30" s="3"/>
      <c r="K30" s="10"/>
      <c r="L30" s="11"/>
      <c r="M30" s="3"/>
      <c r="N30" s="10"/>
      <c r="O30" s="60" t="s">
        <v>58</v>
      </c>
    </row>
    <row r="31" spans="1:15" ht="12.75" x14ac:dyDescent="0.2">
      <c r="A31" s="7" t="s">
        <v>32</v>
      </c>
      <c r="B31" s="3">
        <v>6</v>
      </c>
      <c r="C31" s="3">
        <v>4</v>
      </c>
      <c r="D31" s="3">
        <v>15</v>
      </c>
      <c r="E31" s="2">
        <v>9.84</v>
      </c>
      <c r="F31" s="4">
        <v>2021</v>
      </c>
      <c r="G31" s="3" t="s">
        <v>10</v>
      </c>
      <c r="H31" s="62" t="s">
        <v>58</v>
      </c>
      <c r="I31" s="11"/>
      <c r="J31" s="3"/>
      <c r="K31" s="10"/>
      <c r="L31" s="11"/>
      <c r="M31" s="3"/>
      <c r="N31" s="10"/>
      <c r="O31" s="60" t="s">
        <v>58</v>
      </c>
    </row>
    <row r="32" spans="1:15" ht="12.75" x14ac:dyDescent="0.2">
      <c r="A32" s="7" t="s">
        <v>36</v>
      </c>
      <c r="B32" s="3">
        <v>6</v>
      </c>
      <c r="C32" s="3">
        <v>4</v>
      </c>
      <c r="D32" s="3">
        <v>14</v>
      </c>
      <c r="E32" s="2">
        <v>11.54</v>
      </c>
      <c r="F32" s="4">
        <v>2021</v>
      </c>
      <c r="G32" s="3" t="s">
        <v>9</v>
      </c>
      <c r="H32" s="62" t="s">
        <v>58</v>
      </c>
      <c r="I32" s="11"/>
      <c r="J32" s="3"/>
      <c r="K32" s="10"/>
      <c r="L32" s="11"/>
      <c r="M32" s="3"/>
      <c r="N32" s="10"/>
      <c r="O32" s="60" t="s">
        <v>58</v>
      </c>
    </row>
    <row r="33" spans="1:15" ht="12.75" x14ac:dyDescent="0.2">
      <c r="A33" s="7" t="s">
        <v>19</v>
      </c>
      <c r="B33" s="3">
        <v>7</v>
      </c>
      <c r="C33" s="3">
        <v>4</v>
      </c>
      <c r="D33" s="3">
        <v>12</v>
      </c>
      <c r="E33" s="2">
        <v>4.8099999999999996</v>
      </c>
      <c r="F33" s="4">
        <v>2022</v>
      </c>
      <c r="G33" s="3" t="s">
        <v>3</v>
      </c>
      <c r="H33" s="62" t="s">
        <v>58</v>
      </c>
      <c r="I33" s="11"/>
      <c r="J33" s="3"/>
      <c r="K33" s="10"/>
      <c r="L33" s="11"/>
      <c r="M33" s="3"/>
      <c r="N33" s="10"/>
      <c r="O33" s="60" t="s">
        <v>58</v>
      </c>
    </row>
    <row r="34" spans="1:15" ht="12.75" x14ac:dyDescent="0.2">
      <c r="A34" s="7" t="s">
        <v>20</v>
      </c>
      <c r="B34" s="3">
        <v>7</v>
      </c>
      <c r="C34" s="3">
        <v>4</v>
      </c>
      <c r="D34" s="3">
        <v>13</v>
      </c>
      <c r="E34" s="2">
        <v>0.34</v>
      </c>
      <c r="F34" s="4">
        <v>2022</v>
      </c>
      <c r="G34" s="3" t="s">
        <v>3</v>
      </c>
      <c r="H34" s="62" t="s">
        <v>58</v>
      </c>
      <c r="I34" s="11"/>
      <c r="J34" s="3"/>
      <c r="K34" s="10"/>
      <c r="L34" s="11"/>
      <c r="M34" s="3"/>
      <c r="N34" s="10"/>
      <c r="O34" s="60" t="s">
        <v>58</v>
      </c>
    </row>
    <row r="35" spans="1:15" ht="12.75" x14ac:dyDescent="0.2">
      <c r="A35" s="7" t="s">
        <v>21</v>
      </c>
      <c r="B35" s="3">
        <v>6</v>
      </c>
      <c r="C35" s="3">
        <v>4</v>
      </c>
      <c r="D35" s="3">
        <v>14</v>
      </c>
      <c r="E35" s="2">
        <v>0.6</v>
      </c>
      <c r="F35" s="4">
        <v>2022</v>
      </c>
      <c r="G35" s="3" t="s">
        <v>3</v>
      </c>
      <c r="H35" s="62" t="s">
        <v>58</v>
      </c>
      <c r="I35" s="11"/>
      <c r="J35" s="3"/>
      <c r="K35" s="10"/>
      <c r="L35" s="11"/>
      <c r="M35" s="3"/>
      <c r="N35" s="10"/>
      <c r="O35" s="60" t="s">
        <v>58</v>
      </c>
    </row>
    <row r="36" spans="1:15" ht="12.75" x14ac:dyDescent="0.2">
      <c r="A36" s="7" t="s">
        <v>22</v>
      </c>
      <c r="B36" s="3">
        <v>6</v>
      </c>
      <c r="C36" s="3">
        <v>4</v>
      </c>
      <c r="D36" s="3">
        <v>13</v>
      </c>
      <c r="E36" s="2">
        <v>0.6</v>
      </c>
      <c r="F36" s="4">
        <v>2022</v>
      </c>
      <c r="G36" s="3" t="s">
        <v>3</v>
      </c>
      <c r="H36" s="62" t="s">
        <v>58</v>
      </c>
      <c r="I36" s="11"/>
      <c r="J36" s="3"/>
      <c r="K36" s="10"/>
      <c r="L36" s="11"/>
      <c r="M36" s="3"/>
      <c r="N36" s="10"/>
      <c r="O36" s="60" t="s">
        <v>58</v>
      </c>
    </row>
    <row r="37" spans="1:15" ht="12.75" x14ac:dyDescent="0.2">
      <c r="A37" s="7" t="s">
        <v>23</v>
      </c>
      <c r="B37" s="3">
        <v>7</v>
      </c>
      <c r="C37" s="3">
        <v>4</v>
      </c>
      <c r="D37" s="3">
        <v>33</v>
      </c>
      <c r="E37" s="2">
        <v>0.15</v>
      </c>
      <c r="F37" s="4">
        <v>2022</v>
      </c>
      <c r="G37" s="3" t="s">
        <v>3</v>
      </c>
      <c r="H37" s="62" t="s">
        <v>58</v>
      </c>
      <c r="I37" s="11"/>
      <c r="J37" s="3"/>
      <c r="K37" s="10"/>
      <c r="L37" s="11"/>
      <c r="M37" s="3"/>
      <c r="N37" s="10"/>
      <c r="O37" s="60" t="s">
        <v>58</v>
      </c>
    </row>
    <row r="38" spans="1:15" ht="12.75" x14ac:dyDescent="0.2">
      <c r="A38" s="7" t="s">
        <v>24</v>
      </c>
      <c r="B38" s="3">
        <v>6</v>
      </c>
      <c r="C38" s="3">
        <v>4</v>
      </c>
      <c r="D38" s="3">
        <v>34</v>
      </c>
      <c r="E38" s="2">
        <v>0.18</v>
      </c>
      <c r="F38" s="4">
        <v>2022</v>
      </c>
      <c r="G38" s="3" t="s">
        <v>3</v>
      </c>
      <c r="H38" s="62" t="s">
        <v>58</v>
      </c>
      <c r="I38" s="11"/>
      <c r="J38" s="3"/>
      <c r="K38" s="10"/>
      <c r="L38" s="11"/>
      <c r="M38" s="3"/>
      <c r="N38" s="10"/>
      <c r="O38" s="60" t="s">
        <v>58</v>
      </c>
    </row>
    <row r="39" spans="1:15" ht="13.5" thickBot="1" x14ac:dyDescent="0.25">
      <c r="A39" s="7" t="s">
        <v>25</v>
      </c>
      <c r="B39" s="3">
        <v>6</v>
      </c>
      <c r="C39" s="3">
        <v>4</v>
      </c>
      <c r="D39" s="3">
        <v>34</v>
      </c>
      <c r="E39" s="2">
        <v>0.24</v>
      </c>
      <c r="F39" s="4">
        <v>2022</v>
      </c>
      <c r="G39" s="3" t="s">
        <v>3</v>
      </c>
      <c r="H39" s="62" t="s">
        <v>58</v>
      </c>
      <c r="I39" s="11"/>
      <c r="J39" s="3"/>
      <c r="K39" s="10"/>
      <c r="L39" s="11"/>
      <c r="M39" s="3"/>
      <c r="N39" s="10"/>
      <c r="O39" s="60" t="s">
        <v>58</v>
      </c>
    </row>
    <row r="40" spans="1:15" ht="21" customHeight="1" thickBot="1" x14ac:dyDescent="0.3">
      <c r="A40" s="19" t="s">
        <v>57</v>
      </c>
      <c r="B40" s="20"/>
      <c r="C40" s="20"/>
      <c r="D40" s="20"/>
      <c r="E40" s="21">
        <f>SUM(E16:E39)</f>
        <v>94.160000000000011</v>
      </c>
      <c r="F40" s="20"/>
      <c r="G40" s="20"/>
      <c r="H40" s="63" t="s">
        <v>58</v>
      </c>
      <c r="I40" s="19"/>
      <c r="J40" s="20"/>
      <c r="K40" s="22">
        <f>SUM(K16:K39)</f>
        <v>0</v>
      </c>
      <c r="L40" s="19"/>
      <c r="M40" s="20"/>
      <c r="N40" s="22">
        <f>SUM(N16:N39)</f>
        <v>0</v>
      </c>
      <c r="O40" s="61" t="s">
        <v>58</v>
      </c>
    </row>
  </sheetData>
  <sortState ref="A16:O39">
    <sortCondition ref="F16:F39"/>
  </sortState>
  <mergeCells count="29">
    <mergeCell ref="D7:E7"/>
    <mergeCell ref="D8:E8"/>
    <mergeCell ref="D9:E9"/>
    <mergeCell ref="D10:E10"/>
    <mergeCell ref="D11:E11"/>
    <mergeCell ref="A7:A11"/>
    <mergeCell ref="B7:C7"/>
    <mergeCell ref="B8:C8"/>
    <mergeCell ref="B9:C9"/>
    <mergeCell ref="B10:C10"/>
    <mergeCell ref="B11:C11"/>
    <mergeCell ref="O14:O15"/>
    <mergeCell ref="I14:K14"/>
    <mergeCell ref="L14:N14"/>
    <mergeCell ref="F14:F15"/>
    <mergeCell ref="G14:G15"/>
    <mergeCell ref="H14:H15"/>
    <mergeCell ref="B14:B15"/>
    <mergeCell ref="C14:C15"/>
    <mergeCell ref="D14:D15"/>
    <mergeCell ref="A14:A15"/>
    <mergeCell ref="E14:E15"/>
    <mergeCell ref="B4:E4"/>
    <mergeCell ref="B6:C6"/>
    <mergeCell ref="D6:E6"/>
    <mergeCell ref="A1:O1"/>
    <mergeCell ref="B5:C5"/>
    <mergeCell ref="D5:E5"/>
    <mergeCell ref="A2:O2"/>
  </mergeCells>
  <pageMargins left="0.70866141732283472" right="0.70866141732283472" top="0.78740157480314965" bottom="0.78740157480314965" header="0.31496062992125984" footer="0.31496062992125984"/>
  <pageSetup paperSize="9" scale="76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[2]List3!#REF!</xm:f>
          </x14:formula1>
          <xm:sqref>F16:F39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ÚP33_57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Neubert</dc:creator>
  <cp:lastModifiedBy>pblazek</cp:lastModifiedBy>
  <cp:lastPrinted>2018-02-07T12:15:03Z</cp:lastPrinted>
  <dcterms:created xsi:type="dcterms:W3CDTF">2016-01-26T23:41:15Z</dcterms:created>
  <dcterms:modified xsi:type="dcterms:W3CDTF">2018-02-07T12:16:33Z</dcterms:modified>
</cp:coreProperties>
</file>